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Augšdaugavas novads/"/>
    </mc:Choice>
  </mc:AlternateContent>
  <xr:revisionPtr revIDLastSave="1" documentId="8_{62C2B7BA-BB56-4266-9E09-F0EE12C2316F}" xr6:coauthVersionLast="47" xr6:coauthVersionMax="47" xr10:uidLastSave="{7FDE56FB-906F-4F71-8C10-7D50FC7BEF3E}"/>
  <bookViews>
    <workbookView xWindow="-110" yWindow="-110" windowWidth="19420" windowHeight="10420" xr2:uid="{00000000-000D-0000-FFFF-FFFF00000000}"/>
  </bookViews>
  <sheets>
    <sheet name="Bīstamie atkritum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4" l="1"/>
  <c r="L5" i="4"/>
  <c r="L6" i="4"/>
  <c r="L7" i="4"/>
  <c r="L8" i="4"/>
  <c r="L9" i="4"/>
  <c r="L10" i="4"/>
  <c r="L11" i="4"/>
  <c r="L12" i="4"/>
  <c r="L13" i="4"/>
  <c r="L14" i="4"/>
  <c r="L15" i="4"/>
  <c r="L4" i="4"/>
  <c r="L16" i="4" l="1"/>
  <c r="L18" i="4" s="1"/>
  <c r="L19" i="4" l="1"/>
  <c r="L20" i="4" s="1"/>
</calcChain>
</file>

<file path=xl/sharedStrings.xml><?xml version="1.0" encoding="utf-8"?>
<sst xmlns="http://schemas.openxmlformats.org/spreadsheetml/2006/main" count="113" uniqueCount="42">
  <si>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</si>
  <si>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</si>
  <si>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</si>
  <si>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</si>
  <si>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</si>
  <si>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</si>
  <si>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>Atkritumu apsaimniekošanas maksa par  apjomu (tonnu vai m3)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</si>
  <si>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</si>
  <si>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</si>
  <si>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</si>
  <si>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</si>
  <si>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</si>
  <si>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</si>
  <si>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</si>
  <si>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t>Kopējā summa par atkritumu apsaimniekošanu (euro)</t>
  </si>
  <si>
    <t>Augšdaugavas</t>
  </si>
  <si>
    <t>SIA "AADSO"/DA17AA0009</t>
  </si>
  <si>
    <t xml:space="preserve">SIA "AADSO"/DA13IA0001 </t>
  </si>
  <si>
    <t>Latgales reģions</t>
  </si>
  <si>
    <t>DKS Celtnieks, Kalkūnes pag.</t>
  </si>
  <si>
    <t xml:space="preserve">170605/Azbestu saturoši būvmateriāli  </t>
  </si>
  <si>
    <t xml:space="preserve">kopā </t>
  </si>
  <si>
    <t>transportēšanas izdevumi</t>
  </si>
  <si>
    <t>kopā ar PVN</t>
  </si>
  <si>
    <t>PVN 21 %</t>
  </si>
  <si>
    <t xml:space="preserve"> Daugava , Kalkūnes pag.</t>
  </si>
  <si>
    <t>A1257818/8,38t</t>
  </si>
  <si>
    <t>A1257818/4,82t</t>
  </si>
  <si>
    <t>A1257818/4,88t</t>
  </si>
  <si>
    <t>A1257871/6,46t</t>
  </si>
  <si>
    <t>A1257871/4,62t</t>
  </si>
  <si>
    <t>A1257871/5,24t</t>
  </si>
  <si>
    <t>A1257876/3,92t</t>
  </si>
  <si>
    <t>A1257876/4,94t</t>
  </si>
  <si>
    <t>A1260848/15,42t</t>
  </si>
  <si>
    <t>A1260848/11,06t</t>
  </si>
  <si>
    <t>A1260848/14,64t</t>
  </si>
  <si>
    <t>A1260856/17,32t</t>
  </si>
  <si>
    <t>12.04.2024.</t>
  </si>
  <si>
    <t>14.04.2024.</t>
  </si>
  <si>
    <t>16.04.2024.</t>
  </si>
  <si>
    <t>18.04.2024.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</si>
</sst>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BF61-873C-47FC-B178-1DE7399312BC}">
  <dimension ref="A1:L20"/>
  <sheetViews>
    <sheetView tabSelected="1" topLeftCell="F3" zoomScale="90" zoomScaleNormal="90" workbookViewId="0">
      <selection activeCell="J17" sqref="J17"/>
    </sheetView>
  </sheetViews>
  <sheetFormatPr defaultRowHeight="14.5" x14ac:dyDescent="0.35"/>
  <cols>
    <col min="1" max="1" width="14.54296875" customWidth="1"/>
    <col min="2" max="2" width="15.1796875" customWidth="1"/>
    <col min="3" max="3" width="14.1796875" customWidth="1"/>
    <col min="4" max="4" width="28.7265625" customWidth="1"/>
    <col min="5" max="5" width="38" customWidth="1"/>
    <col min="6" max="9" width="30.81640625" customWidth="1"/>
    <col min="10" max="10" width="18.26953125" customWidth="1"/>
    <col min="11" max="12" width="22.1796875" customWidth="1"/>
  </cols>
  <sheetData>
    <row r="1" spans="1:12" ht="48" customHeight="1" x14ac:dyDescent="0.35"/>
    <row r="2" spans="1:12" s="2" customFormat="1" ht="41.5" customHeight="1" x14ac:dyDescent="0.35">
      <c r="A2" s="7"/>
      <c r="B2" s="7"/>
      <c r="C2" s="7"/>
      <c r="D2" s="1"/>
      <c r="E2" s="27" t="s">
        <v>7</v>
      </c>
      <c r="F2" s="28"/>
      <c r="G2" s="27" t="s">
        <v>4</v>
      </c>
      <c r="H2" s="28"/>
      <c r="I2" s="27" t="s">
        <v>8</v>
      </c>
      <c r="J2" s="28"/>
      <c r="K2" s="27"/>
      <c r="L2" s="28"/>
    </row>
    <row r="3" spans="1:12" s="5" customFormat="1" ht="55.5" customHeight="1" x14ac:dyDescent="0.35">
      <c r="A3" s="3" t="s">
        <v>1</v>
      </c>
      <c r="B3" s="3" t="s">
        <v>2</v>
      </c>
      <c r="C3" s="3" t="s">
        <v>0</v>
      </c>
      <c r="D3" s="4" t="s">
        <v>9</v>
      </c>
      <c r="E3" s="6" t="s">
        <v>13</v>
      </c>
      <c r="F3" s="4" t="s">
        <v>3</v>
      </c>
      <c r="G3" s="4" t="s">
        <v>12</v>
      </c>
      <c r="H3" s="4" t="s">
        <v>11</v>
      </c>
      <c r="I3" s="4" t="s">
        <v>10</v>
      </c>
      <c r="J3" s="4" t="s">
        <v>5</v>
      </c>
      <c r="K3" s="4" t="s">
        <v>6</v>
      </c>
      <c r="L3" s="4" t="s">
        <v>14</v>
      </c>
    </row>
    <row r="4" spans="1:12" x14ac:dyDescent="0.35">
      <c r="A4" s="8" t="s">
        <v>38</v>
      </c>
      <c r="B4" s="8" t="s">
        <v>18</v>
      </c>
      <c r="C4" s="8" t="s">
        <v>15</v>
      </c>
      <c r="D4" s="24" t="s">
        <v>19</v>
      </c>
      <c r="E4" s="1" t="s">
        <v>20</v>
      </c>
      <c r="F4" s="21">
        <v>8.3800000000000008</v>
      </c>
      <c r="G4" s="7" t="s">
        <v>16</v>
      </c>
      <c r="H4" s="7" t="s">
        <v>26</v>
      </c>
      <c r="I4" s="7" t="s">
        <v>17</v>
      </c>
      <c r="J4" s="8">
        <v>8.3800000000000008</v>
      </c>
      <c r="K4" s="8">
        <v>153.35</v>
      </c>
      <c r="L4" s="9">
        <f>K4*F4</f>
        <v>1285.0730000000001</v>
      </c>
    </row>
    <row r="5" spans="1:12" x14ac:dyDescent="0.35">
      <c r="A5" s="8" t="s">
        <v>38</v>
      </c>
      <c r="B5" s="8" t="s">
        <v>18</v>
      </c>
      <c r="C5" s="8" t="s">
        <v>15</v>
      </c>
      <c r="D5" s="24" t="s">
        <v>19</v>
      </c>
      <c r="E5" s="1" t="s">
        <v>20</v>
      </c>
      <c r="F5" s="21">
        <v>4.82</v>
      </c>
      <c r="G5" s="7" t="s">
        <v>16</v>
      </c>
      <c r="H5" s="7" t="s">
        <v>27</v>
      </c>
      <c r="I5" s="7" t="s">
        <v>17</v>
      </c>
      <c r="J5" s="8">
        <v>4.82</v>
      </c>
      <c r="K5" s="8">
        <v>153.35</v>
      </c>
      <c r="L5" s="9">
        <f t="shared" ref="L5:L15" si="0">K5*F5</f>
        <v>739.14700000000005</v>
      </c>
    </row>
    <row r="6" spans="1:12" x14ac:dyDescent="0.35">
      <c r="A6" s="8" t="s">
        <v>38</v>
      </c>
      <c r="B6" s="8" t="s">
        <v>18</v>
      </c>
      <c r="C6" s="8" t="s">
        <v>15</v>
      </c>
      <c r="D6" s="24" t="s">
        <v>19</v>
      </c>
      <c r="E6" s="1" t="s">
        <v>20</v>
      </c>
      <c r="F6" s="21">
        <v>4.88</v>
      </c>
      <c r="G6" s="7" t="s">
        <v>16</v>
      </c>
      <c r="H6" s="7" t="s">
        <v>28</v>
      </c>
      <c r="I6" s="7" t="s">
        <v>17</v>
      </c>
      <c r="J6" s="8">
        <v>4.88</v>
      </c>
      <c r="K6" s="8">
        <v>153.35</v>
      </c>
      <c r="L6" s="9">
        <f t="shared" si="0"/>
        <v>748.34799999999996</v>
      </c>
    </row>
    <row r="7" spans="1:12" x14ac:dyDescent="0.35">
      <c r="A7" s="26">
        <v>45395</v>
      </c>
      <c r="B7" s="8" t="s">
        <v>18</v>
      </c>
      <c r="C7" s="8" t="s">
        <v>15</v>
      </c>
      <c r="D7" s="24" t="s">
        <v>19</v>
      </c>
      <c r="E7" s="1" t="s">
        <v>20</v>
      </c>
      <c r="F7" s="21">
        <v>6.46</v>
      </c>
      <c r="G7" s="7" t="s">
        <v>16</v>
      </c>
      <c r="H7" s="7" t="s">
        <v>29</v>
      </c>
      <c r="I7" s="7" t="s">
        <v>17</v>
      </c>
      <c r="J7" s="8">
        <v>6.46</v>
      </c>
      <c r="K7" s="8">
        <v>153.35</v>
      </c>
      <c r="L7" s="9">
        <f t="shared" si="0"/>
        <v>990.64099999999996</v>
      </c>
    </row>
    <row r="8" spans="1:12" x14ac:dyDescent="0.35">
      <c r="A8" s="26">
        <v>45395</v>
      </c>
      <c r="B8" s="8" t="s">
        <v>18</v>
      </c>
      <c r="C8" s="8" t="s">
        <v>15</v>
      </c>
      <c r="D8" s="24" t="s">
        <v>19</v>
      </c>
      <c r="E8" s="1" t="s">
        <v>20</v>
      </c>
      <c r="F8" s="21">
        <v>4.62</v>
      </c>
      <c r="G8" s="7" t="s">
        <v>16</v>
      </c>
      <c r="H8" s="7" t="s">
        <v>30</v>
      </c>
      <c r="I8" s="7" t="s">
        <v>17</v>
      </c>
      <c r="J8" s="8">
        <v>4.62</v>
      </c>
      <c r="K8" s="8">
        <v>153.35</v>
      </c>
      <c r="L8" s="9">
        <f t="shared" si="0"/>
        <v>708.47699999999998</v>
      </c>
    </row>
    <row r="9" spans="1:12" x14ac:dyDescent="0.35">
      <c r="A9" s="26">
        <v>45395</v>
      </c>
      <c r="B9" s="8" t="s">
        <v>18</v>
      </c>
      <c r="C9" s="8" t="s">
        <v>15</v>
      </c>
      <c r="D9" s="24" t="s">
        <v>19</v>
      </c>
      <c r="E9" s="1" t="s">
        <v>20</v>
      </c>
      <c r="F9" s="21">
        <v>5.24</v>
      </c>
      <c r="G9" s="7" t="s">
        <v>16</v>
      </c>
      <c r="H9" s="7" t="s">
        <v>31</v>
      </c>
      <c r="I9" s="7" t="s">
        <v>17</v>
      </c>
      <c r="J9" s="8">
        <v>5.24</v>
      </c>
      <c r="K9" s="8">
        <v>153.35</v>
      </c>
      <c r="L9" s="9">
        <f t="shared" si="0"/>
        <v>803.55399999999997</v>
      </c>
    </row>
    <row r="10" spans="1:12" s="20" customFormat="1" x14ac:dyDescent="0.35">
      <c r="A10" s="16" t="s">
        <v>39</v>
      </c>
      <c r="B10" s="16" t="s">
        <v>18</v>
      </c>
      <c r="C10" s="16" t="s">
        <v>15</v>
      </c>
      <c r="D10" s="25" t="s">
        <v>25</v>
      </c>
      <c r="E10" s="17" t="s">
        <v>20</v>
      </c>
      <c r="F10" s="16">
        <v>3.92</v>
      </c>
      <c r="G10" s="18" t="s">
        <v>16</v>
      </c>
      <c r="H10" s="19" t="s">
        <v>32</v>
      </c>
      <c r="I10" s="18" t="s">
        <v>17</v>
      </c>
      <c r="J10" s="16">
        <v>3.92</v>
      </c>
      <c r="K10" s="8">
        <v>153.35</v>
      </c>
      <c r="L10" s="9">
        <f t="shared" si="0"/>
        <v>601.13199999999995</v>
      </c>
    </row>
    <row r="11" spans="1:12" s="20" customFormat="1" x14ac:dyDescent="0.35">
      <c r="A11" s="16" t="s">
        <v>39</v>
      </c>
      <c r="B11" s="16" t="s">
        <v>18</v>
      </c>
      <c r="C11" s="16" t="s">
        <v>15</v>
      </c>
      <c r="D11" s="25" t="s">
        <v>25</v>
      </c>
      <c r="E11" s="17" t="s">
        <v>20</v>
      </c>
      <c r="F11" s="16">
        <v>4.9400000000000004</v>
      </c>
      <c r="G11" s="18" t="s">
        <v>16</v>
      </c>
      <c r="H11" s="19" t="s">
        <v>33</v>
      </c>
      <c r="I11" s="18" t="s">
        <v>17</v>
      </c>
      <c r="J11" s="16">
        <v>4.9400000000000004</v>
      </c>
      <c r="K11" s="8">
        <v>153.35</v>
      </c>
      <c r="L11" s="9">
        <f t="shared" si="0"/>
        <v>757.54899999999998</v>
      </c>
    </row>
    <row r="12" spans="1:12" s="20" customFormat="1" x14ac:dyDescent="0.35">
      <c r="A12" s="16" t="s">
        <v>40</v>
      </c>
      <c r="B12" s="16" t="s">
        <v>18</v>
      </c>
      <c r="C12" s="16" t="s">
        <v>15</v>
      </c>
      <c r="D12" s="25" t="s">
        <v>25</v>
      </c>
      <c r="E12" s="17" t="s">
        <v>20</v>
      </c>
      <c r="F12" s="16">
        <v>15.42</v>
      </c>
      <c r="G12" s="18" t="s">
        <v>16</v>
      </c>
      <c r="H12" s="19" t="s">
        <v>34</v>
      </c>
      <c r="I12" s="18" t="s">
        <v>17</v>
      </c>
      <c r="J12" s="16">
        <v>15.42</v>
      </c>
      <c r="K12" s="8">
        <v>153.35</v>
      </c>
      <c r="L12" s="9">
        <f t="shared" si="0"/>
        <v>2364.6569999999997</v>
      </c>
    </row>
    <row r="13" spans="1:12" s="20" customFormat="1" x14ac:dyDescent="0.35">
      <c r="A13" s="16" t="s">
        <v>40</v>
      </c>
      <c r="B13" s="16" t="s">
        <v>18</v>
      </c>
      <c r="C13" s="16" t="s">
        <v>15</v>
      </c>
      <c r="D13" s="25" t="s">
        <v>25</v>
      </c>
      <c r="E13" s="17" t="s">
        <v>20</v>
      </c>
      <c r="F13" s="16">
        <v>11.06</v>
      </c>
      <c r="G13" s="18" t="s">
        <v>16</v>
      </c>
      <c r="H13" s="19" t="s">
        <v>35</v>
      </c>
      <c r="I13" s="18" t="s">
        <v>17</v>
      </c>
      <c r="J13" s="16">
        <v>11.06</v>
      </c>
      <c r="K13" s="8">
        <v>153.35</v>
      </c>
      <c r="L13" s="9">
        <f t="shared" si="0"/>
        <v>1696.0509999999999</v>
      </c>
    </row>
    <row r="14" spans="1:12" s="20" customFormat="1" x14ac:dyDescent="0.35">
      <c r="A14" s="16" t="s">
        <v>40</v>
      </c>
      <c r="B14" s="16" t="s">
        <v>18</v>
      </c>
      <c r="C14" s="16" t="s">
        <v>15</v>
      </c>
      <c r="D14" s="25" t="s">
        <v>25</v>
      </c>
      <c r="E14" s="17" t="s">
        <v>20</v>
      </c>
      <c r="F14" s="16">
        <v>14.64</v>
      </c>
      <c r="G14" s="18" t="s">
        <v>16</v>
      </c>
      <c r="H14" s="19" t="s">
        <v>36</v>
      </c>
      <c r="I14" s="18" t="s">
        <v>17</v>
      </c>
      <c r="J14" s="16">
        <v>14.64</v>
      </c>
      <c r="K14" s="8">
        <v>153.35</v>
      </c>
      <c r="L14" s="9">
        <f t="shared" si="0"/>
        <v>2245.0439999999999</v>
      </c>
    </row>
    <row r="15" spans="1:12" s="20" customFormat="1" x14ac:dyDescent="0.35">
      <c r="A15" s="16" t="s">
        <v>41</v>
      </c>
      <c r="B15" s="16" t="s">
        <v>18</v>
      </c>
      <c r="C15" s="16" t="s">
        <v>15</v>
      </c>
      <c r="D15" s="24" t="s">
        <v>19</v>
      </c>
      <c r="E15" s="17" t="s">
        <v>20</v>
      </c>
      <c r="F15" s="16">
        <v>17.32</v>
      </c>
      <c r="G15" s="18" t="s">
        <v>16</v>
      </c>
      <c r="H15" s="19" t="s">
        <v>37</v>
      </c>
      <c r="I15" s="18" t="s">
        <v>17</v>
      </c>
      <c r="J15" s="16">
        <v>17.32</v>
      </c>
      <c r="K15" s="8">
        <v>153.35</v>
      </c>
      <c r="L15" s="9">
        <f t="shared" si="0"/>
        <v>2656.0219999999999</v>
      </c>
    </row>
    <row r="16" spans="1:12" ht="30" customHeight="1" x14ac:dyDescent="0.35">
      <c r="B16" s="22"/>
      <c r="H16" s="23"/>
      <c r="J16">
        <f>SUM(J4:J15)</f>
        <v>101.70000000000002</v>
      </c>
      <c r="K16" s="12" t="s">
        <v>21</v>
      </c>
      <c r="L16" s="14">
        <f>SUM(L4:L15)</f>
        <v>15595.695</v>
      </c>
    </row>
    <row r="17" spans="2:12" x14ac:dyDescent="0.35">
      <c r="B17" s="22"/>
      <c r="E17" s="13"/>
      <c r="H17" s="23"/>
      <c r="K17" s="10" t="s">
        <v>22</v>
      </c>
      <c r="L17" s="11">
        <v>1239.8399999999999</v>
      </c>
    </row>
    <row r="18" spans="2:12" x14ac:dyDescent="0.35">
      <c r="B18" s="22"/>
      <c r="E18" s="13"/>
      <c r="H18" s="23"/>
      <c r="K18" t="s">
        <v>21</v>
      </c>
      <c r="L18" s="15">
        <f>L16+L17</f>
        <v>16835.535</v>
      </c>
    </row>
    <row r="19" spans="2:12" x14ac:dyDescent="0.35">
      <c r="B19" s="22"/>
      <c r="H19" s="23"/>
      <c r="K19" t="s">
        <v>24</v>
      </c>
      <c r="L19">
        <f>L18/100*21</f>
        <v>3535.4623499999998</v>
      </c>
    </row>
    <row r="20" spans="2:12" x14ac:dyDescent="0.35">
      <c r="H20" s="23"/>
      <c r="K20" t="s">
        <v>23</v>
      </c>
      <c r="L20" s="15">
        <f>L18+L19</f>
        <v>20370.997349999998</v>
      </c>
    </row>
  </sheetData>
  <mergeCells count="4">
    <mergeCell ref="E2:F2"/>
    <mergeCell ref="G2:H2"/>
    <mergeCell ref="I2:J2"/>
    <mergeCell ref="K2:L2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125EA9-58E0-4B2A-A0B9-9190AAA54ECA}">
  <ds:schemaRefs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Bīstamie atkritumi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Agnita Atinga  Švaža</dc:creator>
  <cp:keywords/>
  <dc:description/>
  <cp:lastModifiedBy>Ramona Uzulniece</cp:lastModifiedBy>
  <cp:lastPrinted>2024-04-23T05:30:39Z</cp:lastPrinted>
  <dcterms:created xsi:type="dcterms:W3CDTF">2015-06-05T18:17:20Z</dcterms:created>
  <dcterms:modified xsi:type="dcterms:W3CDTF">2024-04-23T05:34:45Z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